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DANO\2018\NABAVA\javni pozivi\oborinska prgon\"/>
    </mc:Choice>
  </mc:AlternateContent>
  <bookViews>
    <workbookView xWindow="0" yWindow="0" windowWidth="21570" windowHeight="79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2" i="1" l="1"/>
  <c r="F11" i="1"/>
  <c r="F13" i="1" s="1"/>
  <c r="C18" i="1" s="1"/>
  <c r="F7" i="1"/>
  <c r="F6" i="1"/>
  <c r="F5" i="1"/>
  <c r="F4" i="1"/>
  <c r="F3" i="1"/>
  <c r="F8" i="1" l="1"/>
  <c r="C17" i="1" s="1"/>
  <c r="C19" i="1" s="1"/>
</calcChain>
</file>

<file path=xl/sharedStrings.xml><?xml version="1.0" encoding="utf-8"?>
<sst xmlns="http://schemas.openxmlformats.org/spreadsheetml/2006/main" count="29" uniqueCount="26">
  <si>
    <t>mj. jed.</t>
  </si>
  <si>
    <t>količina</t>
  </si>
  <si>
    <t>jed.cijena</t>
  </si>
  <si>
    <t>ukupno</t>
  </si>
  <si>
    <t>ZEMLJANI RADOVI</t>
  </si>
  <si>
    <t xml:space="preserve">1. Zarezivanje betonske podloge na mjestu uklanjanja postojeće betonske konstrukcije.                             Obračun po m' zarezanog betona:                                                         </t>
  </si>
  <si>
    <t>m'</t>
  </si>
  <si>
    <r>
      <t>2. Razbijanje postojeće betonske podloge ispod koje će se izvršiti zemljani iskop. Stavka uključuje sav potreban rad, materijal, pomoćna sredstva te odvoz na deponij.                                     Obračun po 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razbijene betonske podloge:                                                                    </t>
    </r>
  </si>
  <si>
    <r>
      <t>m</t>
    </r>
    <r>
      <rPr>
        <vertAlign val="superscript"/>
        <sz val="11"/>
        <color rgb="FF000000"/>
        <rFont val="Calibri"/>
        <family val="2"/>
      </rPr>
      <t>2</t>
    </r>
  </si>
  <si>
    <r>
      <t>3. Ručni iskop za izradu nove nivelete do dubine 30 cm, odnosno do tjemena postojećeg cjevovoda ukoliko se on nalazi pliće. Obračun po m</t>
    </r>
    <r>
      <rPr>
        <vertAlign val="superscript"/>
        <sz val="11"/>
        <color rgb="FF000000"/>
        <rFont val="Calibri"/>
        <family val="2"/>
      </rPr>
      <t xml:space="preserve">3 </t>
    </r>
    <r>
      <rPr>
        <sz val="11"/>
        <color rgb="FF000000"/>
        <rFont val="Calibri"/>
        <family val="2"/>
      </rPr>
      <t xml:space="preserve">ručnog iskopa:  </t>
    </r>
  </si>
  <si>
    <r>
      <t>m</t>
    </r>
    <r>
      <rPr>
        <vertAlign val="superscript"/>
        <sz val="11"/>
        <color rgb="FF000000"/>
        <rFont val="Calibri"/>
        <family val="2"/>
      </rPr>
      <t>3</t>
    </r>
  </si>
  <si>
    <r>
      <t>4. Izrada podloge od čistog kamenog materijala granulacije 0-32mm u debljini d=30 cm (tampon). Zbijanje izvesti u dva sloja ručnim nabijačem. Stavka uključuje dobavu i dopremu materijala.     Obračun po m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 xml:space="preserve"> izrade podloge: </t>
    </r>
  </si>
  <si>
    <t>5. Odvoz viška materijala na deponiju do 10 km udaljenosti.  Volumen materijala uvećan je za postotak određen koeficijentom rastresitosti 1.3 (7%).</t>
  </si>
  <si>
    <t>ZEMLJANI RADOVI UKUPNO:</t>
  </si>
  <si>
    <t>BETONSKI RADOVI</t>
  </si>
  <si>
    <t xml:space="preserve">1. Izvedba nove betonske podloge debljine 10 cm, u padu prema stanju na terenu. Podlogu izvesti kao postojeću koja je ukrašena lomljenim kamenom i punom opekom. U podlogu ugraditi armaturnu mrežu Q188. Obračun po m2 gotove podloge: </t>
  </si>
  <si>
    <t xml:space="preserve">2. Demontaža i ponovna montaža poklopca postojeće infrastrukture  na novu niveletu. U stavku je uključen sav potreban rad, materijal i pribor kako bi se kota poklopca prilagodila novonastalom stanju. Prilikom izvođenja stavke paziti da ne dođe do oštećenja poklopaca, okna i sadržaja unutar okna te da otpadni materijal ne dospije unutra. </t>
  </si>
  <si>
    <t>kom</t>
  </si>
  <si>
    <t>BETONSKI RADOVI UKUPNO:</t>
  </si>
  <si>
    <t>REKAPITULACIJA</t>
  </si>
  <si>
    <t>1. ZEMLJANI RADOVI</t>
  </si>
  <si>
    <t>2. BETONSKI RADOVI</t>
  </si>
  <si>
    <t>UKUPNO:</t>
  </si>
  <si>
    <t>U ________________, _______________ 2018. godine</t>
  </si>
  <si>
    <t>Troškovnik izgradnje oborinske odvodnje u dijelu ulice Prgon u Puntu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</si>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</sst>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n-41A]"/>
  </numFmts>
  <fonts count="5" x14ac:knownFonts="1">
    <font>
      <sz val="11"/>
      <color rgb="FF000000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757171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ACB9CA"/>
        <bgColor rgb="FFACB9CA"/>
      </patternFill>
    </fill>
  </fills>
  <borders count="2">
    <border>
      <left/>
      <right/>
      <top/>
      <bottom/>
      <diagonal/>
    </border>
    <border>
      <left/>
      <right/>
      <top/>
      <bottom style="thick">
        <color rgb="FFA2B8E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1" applyFont="1" applyBorder="1"/>
    <xf numFmtId="164" fontId="1" fillId="0" borderId="1" xfId="1" applyNumberFormat="1" applyFont="1" applyBorder="1"/>
    <xf numFmtId="0" fontId="3" fillId="0" borderId="0" xfId="0" applyFont="1"/>
    <xf numFmtId="164" fontId="3" fillId="0" borderId="0" xfId="0" applyNumberFormat="1" applyFont="1"/>
    <xf numFmtId="0" fontId="2" fillId="0" borderId="0" xfId="2" applyFont="1" applyAlignment="1">
      <alignment vertical="top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left" wrapText="1"/>
    </xf>
    <xf numFmtId="0" fontId="0" fillId="2" borderId="0" xfId="0" applyFill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</cellXfs>
  <cellStyles count="3">
    <cellStyle name="Heading 2" xfId="1"/>
    <cellStyle name="Heading 4" xfId="2"/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" sqref="B1"/>
    </sheetView>
  </sheetViews>
  <sheetFormatPr defaultRowHeight="15" x14ac:dyDescent="0.25"/>
  <cols>
    <col min="1" max="1" width="30" bestFit="1" customWidth="1"/>
    <col min="2" max="2" width="56" customWidth="1"/>
    <col min="3" max="3" width="11.7109375" bestFit="1" customWidth="1"/>
    <col min="4" max="4" width="9.140625" customWidth="1"/>
    <col min="5" max="5" width="9.140625" style="7" customWidth="1"/>
    <col min="6" max="6" width="11.7109375" bestFit="1" customWidth="1"/>
    <col min="7" max="7" width="9.140625" customWidth="1"/>
    <col min="8" max="8" width="35.5703125" customWidth="1"/>
    <col min="9" max="9" width="9.140625" customWidth="1"/>
  </cols>
  <sheetData>
    <row r="1" spans="1:6" ht="18" thickBot="1" x14ac:dyDescent="0.35">
      <c r="A1" s="1" t="s">
        <v>24</v>
      </c>
      <c r="B1" s="1"/>
      <c r="C1" s="1"/>
      <c r="D1" s="1"/>
      <c r="E1" s="2"/>
      <c r="F1" s="1"/>
    </row>
    <row r="2" spans="1:6" ht="15.75" thickTop="1" x14ac:dyDescent="0.25">
      <c r="C2" s="3" t="s">
        <v>0</v>
      </c>
      <c r="D2" s="3" t="s">
        <v>1</v>
      </c>
      <c r="E2" s="4" t="s">
        <v>2</v>
      </c>
      <c r="F2" s="3" t="s">
        <v>3</v>
      </c>
    </row>
    <row r="3" spans="1:6" ht="45" x14ac:dyDescent="0.25">
      <c r="A3" s="5" t="s">
        <v>4</v>
      </c>
      <c r="B3" s="6" t="s">
        <v>5</v>
      </c>
      <c r="C3" t="s">
        <v>6</v>
      </c>
      <c r="D3">
        <v>20</v>
      </c>
      <c r="F3" s="7">
        <f>D3*E3</f>
        <v>0</v>
      </c>
    </row>
    <row r="4" spans="1:6" ht="62.25" x14ac:dyDescent="0.25">
      <c r="B4" s="6" t="s">
        <v>7</v>
      </c>
      <c r="C4" t="s">
        <v>8</v>
      </c>
      <c r="D4">
        <v>35</v>
      </c>
      <c r="F4" s="7">
        <f>D4*E4</f>
        <v>0</v>
      </c>
    </row>
    <row r="5" spans="1:6" ht="44.45" customHeight="1" x14ac:dyDescent="0.25">
      <c r="B5" s="8" t="s">
        <v>9</v>
      </c>
      <c r="C5" t="s">
        <v>10</v>
      </c>
      <c r="D5">
        <v>15</v>
      </c>
      <c r="F5" s="7">
        <f>D5*E5</f>
        <v>0</v>
      </c>
    </row>
    <row r="6" spans="1:6" ht="62.25" x14ac:dyDescent="0.25">
      <c r="B6" s="8" t="s">
        <v>11</v>
      </c>
      <c r="C6" t="s">
        <v>10</v>
      </c>
      <c r="D6">
        <v>15</v>
      </c>
      <c r="F6" s="7">
        <f>D6*E6</f>
        <v>0</v>
      </c>
    </row>
    <row r="7" spans="1:6" ht="45" x14ac:dyDescent="0.25">
      <c r="B7" s="8" t="s">
        <v>12</v>
      </c>
      <c r="C7" t="s">
        <v>10</v>
      </c>
      <c r="D7">
        <v>20</v>
      </c>
      <c r="F7" s="7">
        <f>D7*E7</f>
        <v>0</v>
      </c>
    </row>
    <row r="8" spans="1:6" x14ac:dyDescent="0.25">
      <c r="B8" s="9" t="s">
        <v>13</v>
      </c>
      <c r="C8" s="10"/>
      <c r="D8" s="10"/>
      <c r="E8" s="11"/>
      <c r="F8" s="11">
        <f>SUM(F3:F7)</f>
        <v>0</v>
      </c>
    </row>
    <row r="9" spans="1:6" x14ac:dyDescent="0.25">
      <c r="B9" s="8"/>
      <c r="F9" s="7"/>
    </row>
    <row r="11" spans="1:6" ht="75" x14ac:dyDescent="0.25">
      <c r="A11" s="5" t="s">
        <v>14</v>
      </c>
      <c r="B11" s="12" t="s">
        <v>15</v>
      </c>
      <c r="C11" t="s">
        <v>8</v>
      </c>
      <c r="D11">
        <v>30</v>
      </c>
      <c r="F11" s="7">
        <f>D11*E11</f>
        <v>0</v>
      </c>
    </row>
    <row r="12" spans="1:6" ht="90" x14ac:dyDescent="0.25">
      <c r="B12" s="6" t="s">
        <v>16</v>
      </c>
      <c r="C12" t="s">
        <v>17</v>
      </c>
      <c r="D12">
        <v>1</v>
      </c>
      <c r="F12" s="7">
        <f>D12*E12</f>
        <v>0</v>
      </c>
    </row>
    <row r="13" spans="1:6" x14ac:dyDescent="0.25">
      <c r="B13" s="9" t="s">
        <v>18</v>
      </c>
      <c r="C13" s="10"/>
      <c r="D13" s="10"/>
      <c r="E13" s="11"/>
      <c r="F13" s="11">
        <f>SUM(F11:F12)</f>
        <v>0</v>
      </c>
    </row>
    <row r="14" spans="1:6" x14ac:dyDescent="0.25">
      <c r="B14" s="6"/>
    </row>
    <row r="15" spans="1:6" x14ac:dyDescent="0.25">
      <c r="D15" s="6"/>
      <c r="E15" s="13"/>
      <c r="F15" s="13"/>
    </row>
    <row r="16" spans="1:6" x14ac:dyDescent="0.25">
      <c r="B16" s="18" t="s">
        <v>19</v>
      </c>
      <c r="C16" s="18"/>
    </row>
    <row r="17" spans="2:5" x14ac:dyDescent="0.25">
      <c r="B17" s="14" t="s">
        <v>20</v>
      </c>
      <c r="C17" s="7">
        <f>F8</f>
        <v>0</v>
      </c>
    </row>
    <row r="18" spans="2:5" x14ac:dyDescent="0.25">
      <c r="B18" s="14" t="s">
        <v>21</v>
      </c>
      <c r="C18" s="7">
        <f>F13</f>
        <v>0</v>
      </c>
    </row>
    <row r="19" spans="2:5" x14ac:dyDescent="0.25">
      <c r="B19" s="15" t="s">
        <v>22</v>
      </c>
      <c r="C19" s="16">
        <f>SUM(C17:C18)</f>
        <v>0</v>
      </c>
    </row>
    <row r="21" spans="2:5" x14ac:dyDescent="0.25">
      <c r="B21" s="17" t="s">
        <v>23</v>
      </c>
      <c r="E21" s="7" t="s">
        <v>25</v>
      </c>
    </row>
  </sheetData>
  <mergeCells count="1">
    <mergeCell ref="B16:C16"/>
  </mergeCells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 Strčić</cp:lastModifiedBy>
  <cp:lastPrinted>2018-03-26T09:07:38Z</cp:lastPrinted>
  <dcterms:created xsi:type="dcterms:W3CDTF">2018-03-13T08:28:59Z</dcterms:created>
  <dcterms:modified xsi:type="dcterms:W3CDTF">2018-03-26T09:07:41Z</dcterms:modified>
</cp:coreProperties>
</file>