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stinic\Desktop\Indira Justinic\NABAVA 2026\Kolumbarijski zid urne groblje Punat\"/>
    </mc:Choice>
  </mc:AlternateContent>
  <xr:revisionPtr revIDLastSave="0" documentId="13_ncr:1_{EAE15068-0891-417C-9F12-9B28A39744A0}" xr6:coauthVersionLast="47" xr6:coauthVersionMax="47" xr10:uidLastSave="{00000000-0000-0000-0000-000000000000}"/>
  <bookViews>
    <workbookView xWindow="2205" yWindow="2205" windowWidth="21585" windowHeight="11370" xr2:uid="{52108F53-D88A-4D99-9C30-1A74A37D31D9}"/>
  </bookViews>
  <sheets>
    <sheet name="Troškovnik" sheetId="1" r:id="rId1"/>
  </sheets>
  <definedNames>
    <definedName name="_xlnm.Print_Area" localSheetId="0">Troškovnik!$A$5:$F$35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20" i="1"/>
  <c r="F19" i="1"/>
  <c r="F18" i="1"/>
  <c r="F15" i="1"/>
  <c r="F14" i="1"/>
  <c r="F21" i="1" l="1"/>
  <c r="C24" i="1" s="1"/>
  <c r="F16" i="1"/>
  <c r="C23" i="1" s="1"/>
  <c r="C25" i="1" l="1"/>
  <c r="C26" i="1" s="1"/>
  <c r="C27" i="1" s="1"/>
</calcChain>
</file>

<file path=xl/sharedStrings.xml><?xml version="1.0" encoding="utf-8"?>
<sst xmlns="http://schemas.openxmlformats.org/spreadsheetml/2006/main" count="48" uniqueCount="42">
  <si>
    <t>Troškovnik</t>
  </si>
  <si>
    <t>Broj</t>
  </si>
  <si>
    <t>Opis</t>
  </si>
  <si>
    <t>Jedinica mjere</t>
  </si>
  <si>
    <t>Količina</t>
  </si>
  <si>
    <t>Jedinična cijena</t>
  </si>
  <si>
    <t>Ukupna cijena</t>
  </si>
  <si>
    <t>1.1.</t>
  </si>
  <si>
    <r>
      <t>m</t>
    </r>
    <r>
      <rPr>
        <sz val="11"/>
        <color theme="1"/>
        <rFont val="Calibri"/>
        <family val="2"/>
        <charset val="238"/>
      </rPr>
      <t>²</t>
    </r>
  </si>
  <si>
    <t>Ukupno:</t>
  </si>
  <si>
    <t>2.</t>
  </si>
  <si>
    <t>Kolumbarijske niše</t>
  </si>
  <si>
    <t>kompl</t>
  </si>
  <si>
    <t>kom</t>
  </si>
  <si>
    <t>2.2.</t>
  </si>
  <si>
    <t xml:space="preserve">Bušenje rupa u betonske niše. Priprema za postavljanje i pričvršćivanje granitnih poklopaca. Po niši se buše 4 rupe. </t>
  </si>
  <si>
    <t>Granit</t>
  </si>
  <si>
    <t>Postavljanje granitnih poklopaca dimenzija 44x42x2 cm. Stavka uključuje pričvršćivanje granitnih poklopaca na betonske niše inox vijcima i postavljanje plastičnih crnih čepova na glavu vijka. Poklopci moraju biti polirani sa svih strana.</t>
  </si>
  <si>
    <t>REKAPITULACIJA:</t>
  </si>
  <si>
    <t>1.</t>
  </si>
  <si>
    <t>Kolumbarijski zid</t>
  </si>
  <si>
    <t>1.2.</t>
  </si>
  <si>
    <t>1.3.</t>
  </si>
  <si>
    <t>2.3.</t>
  </si>
  <si>
    <t>Nabava, dobava i postavljanje stirodura sa bočnih strana debljine 3 cm i oblaganje zida teraplastom/kulirom u debljini od 0.5 cm.</t>
  </si>
  <si>
    <t>Nabava i transport kolumbarijskih niša do groblja u općini Punat - Krk. Ukupan broj komada - 24</t>
  </si>
  <si>
    <t>Postavljanje pokrovne granitne ploče dimenzija  debljine 2 cm. Stavka uključuje poliranje ploče i izradu okapnice sa sve 4 strane. Pokrovna ploča lijepi se na betonske niše građevinskom ljepilom.</t>
  </si>
  <si>
    <r>
      <t xml:space="preserve">Nabava i transport granita G-456 za kolumbarijski zid do groblja u općini Punat - Krk. Granit uključuje: 1x pokrovna ploča debljine </t>
    </r>
    <r>
      <rPr>
        <sz val="11"/>
        <rFont val="Calibri"/>
        <family val="2"/>
        <charset val="238"/>
        <scheme val="minor"/>
      </rPr>
      <t xml:space="preserve">2 cm,  </t>
    </r>
    <r>
      <rPr>
        <sz val="11"/>
        <color theme="1"/>
        <rFont val="Calibri"/>
        <family val="2"/>
        <charset val="238"/>
        <scheme val="minor"/>
      </rPr>
      <t xml:space="preserve">24x granitni poklopci </t>
    </r>
    <r>
      <rPr>
        <sz val="11"/>
        <rFont val="Calibri"/>
        <family val="2"/>
        <charset val="238"/>
        <scheme val="minor"/>
      </rPr>
      <t>44x42x2 cm</t>
    </r>
  </si>
  <si>
    <t>1. Kolumbarijske niše</t>
  </si>
  <si>
    <t>2. Granit</t>
  </si>
  <si>
    <r>
      <t xml:space="preserve">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OPĆI NAPUTCI</t>
    </r>
    <r>
      <rPr>
        <sz val="10"/>
        <color theme="1"/>
        <rFont val="Calibri"/>
        <family val="2"/>
        <charset val="238"/>
        <scheme val="minor"/>
      </rPr>
      <t xml:space="preserve">
Radove treba izvoditi točno prema opisu iz troškovnika. Izvođač je dužan pridržavati se uputa 
projektanta/nadzora u svim pitanjima koja se odnose na izbor i obradu materijala i način izvedbe 
pojedinih detalja. Sav materijal koji se ugrađuje mora  biti kvalitetan i  mora odgovarati
 opisu iz troškovnika i postojećim građevinskim propisima.
 Cijene pojedinih radova moraju sadržavati sve elemente koje određuju cijenu gotovog proizvoda, a u skladu s odredbama iz troškovnika. 
U cijenu ponude (jediničnu cijenu) bez poreza na dodanu vrijednost moraju biti uračunati svi troškovi, 
rada, snimanja, dobave, ugradnje, transporta, režijskih troškova, osiguranja, pripreme i organizacije 
gradilišta, osiguranja mjesta za privremeno i trajno odlaganje materijala, skela (malih, velikih, 
fasadnih) te troškova vezanih za korištenje javnih površina, troškova potrebnih ispitivanja i 
pribavljanja potrebne dokumentacije, potrebni atesti kojima se dokazuje kakvoća izvedenih radova, 
ugrađenih proizvoda i materijala kojima se dokazuje da odgovaraju važećim tehničkim propisima i 
standardima, trošak odvoza otpada na deponij, troškove zbrinjavanja otpada, održavanja i čišćenja 
tijekom izvođenja radova, pristojbe, naknade, uključujući posebne poreze, trošarine i popuste, 
troškovi kao i svi drugi troškovi i izdaci ugovaratelja potrebni za dovršenje radova do potpune 
funkcionalnosti građevine i primopredaje građevine na uporabu te troškovi konačnog finog čišćenja 
objekta i okoliša do nivoa uporabnog stanja i spremnosti za početak odvijanja djelatnosti za koju je 
građevina predviđena.</t>
    </r>
  </si>
  <si>
    <t>Nabava, dobava i montiranje betonskih niša prema projektnoj dokumentaciji. Dimenzije niša iznose 45x45x 50 cm, izrađene iz dva dijela. Međusobno se spajaju građevinskim ljepilom.</t>
  </si>
  <si>
    <t>1.4.</t>
  </si>
  <si>
    <t xml:space="preserve"> </t>
  </si>
  <si>
    <r>
      <rPr>
        <sz val="12"/>
        <color theme="1"/>
        <rFont val="Calibri"/>
        <family val="2"/>
        <charset val="238"/>
        <scheme val="minor"/>
      </rPr>
      <t>2.1</t>
    </r>
    <r>
      <rPr>
        <sz val="14"/>
        <color theme="1"/>
        <rFont val="Calibri"/>
        <family val="2"/>
        <charset val="238"/>
        <scheme val="minor"/>
      </rPr>
      <t>.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</si>
  <si>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PDV</t>
  </si>
  <si>
    <t>SVEUKUPNO</t>
  </si>
  <si>
    <t>Investitor: Općina Punat, Krk</t>
  </si>
  <si>
    <r>
      <rPr>
        <b/>
        <sz val="10"/>
        <color theme="1"/>
        <rFont val="Calibri"/>
        <family val="2"/>
        <charset val="238"/>
        <scheme val="minor"/>
      </rPr>
      <t>Lokacija</t>
    </r>
    <r>
      <rPr>
        <sz val="10"/>
        <color theme="1"/>
        <rFont val="Calibri"/>
        <family val="2"/>
        <charset val="238"/>
        <scheme val="minor"/>
      </rPr>
      <t>: Groblje u Puntu k.č.br. 4490/14 k.o. Punat</t>
    </r>
  </si>
  <si>
    <t>Općina Punat</t>
  </si>
  <si>
    <t>Novi put 2</t>
  </si>
  <si>
    <t>51521 Punat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</si>
</sst>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2804-E6AF-4B16-970E-C52EC31EE5F3}">
  <dimension ref="A1:F67"/>
  <sheetViews>
    <sheetView tabSelected="1" workbookViewId="0">
      <selection activeCell="A8" sqref="A8:F8"/>
    </sheetView>
  </sheetViews>
  <sheetFormatPr defaultRowHeight="15" x14ac:dyDescent="0.25"/>
  <cols>
    <col min="1" max="1" width="7.7109375" customWidth="1"/>
    <col min="2" max="2" width="36.85546875" customWidth="1"/>
    <col min="3" max="3" width="13.140625" bestFit="1" customWidth="1"/>
    <col min="4" max="4" width="7.5703125" bestFit="1" customWidth="1"/>
    <col min="5" max="5" width="9.42578125" bestFit="1" customWidth="1"/>
    <col min="6" max="6" width="15.7109375" customWidth="1"/>
  </cols>
  <sheetData>
    <row r="1" spans="1:6" x14ac:dyDescent="0.25">
      <c r="B1" t="s">
        <v>39</v>
      </c>
    </row>
    <row r="2" spans="1:6" x14ac:dyDescent="0.25">
      <c r="B2" t="s">
        <v>40</v>
      </c>
    </row>
    <row r="3" spans="1:6" x14ac:dyDescent="0.25">
      <c r="B3" t="s">
        <v>41</v>
      </c>
    </row>
    <row r="5" spans="1:6" ht="21" x14ac:dyDescent="0.25">
      <c r="A5" s="21" t="s">
        <v>0</v>
      </c>
      <c r="B5" s="21"/>
      <c r="C5" s="21"/>
      <c r="D5" s="21"/>
      <c r="E5" s="21"/>
      <c r="F5" s="21"/>
    </row>
    <row r="6" spans="1:6" ht="18.75" x14ac:dyDescent="0.25">
      <c r="A6" s="22" t="s">
        <v>20</v>
      </c>
      <c r="B6" s="22"/>
      <c r="C6" s="22"/>
      <c r="D6" s="22"/>
      <c r="E6" s="22"/>
      <c r="F6" s="22"/>
    </row>
    <row r="7" spans="1:6" ht="67.900000000000006" customHeight="1" x14ac:dyDescent="0.25">
      <c r="A7" s="23" t="s">
        <v>37</v>
      </c>
      <c r="B7" s="24"/>
      <c r="C7" s="24" t="s">
        <v>38</v>
      </c>
      <c r="D7" s="24"/>
      <c r="E7" s="24"/>
      <c r="F7" s="24"/>
    </row>
    <row r="8" spans="1:6" ht="265.5" customHeight="1" x14ac:dyDescent="0.25">
      <c r="A8" s="25" t="s">
        <v>30</v>
      </c>
      <c r="B8" s="26"/>
      <c r="C8" s="26"/>
      <c r="D8" s="26"/>
      <c r="E8" s="26"/>
      <c r="F8" s="26"/>
    </row>
    <row r="9" spans="1:6" ht="18.75" x14ac:dyDescent="0.25">
      <c r="A9" s="18" t="s">
        <v>19</v>
      </c>
      <c r="B9" s="4" t="s">
        <v>11</v>
      </c>
      <c r="C9" s="3"/>
      <c r="D9" s="3"/>
      <c r="E9" s="3"/>
      <c r="F9" s="3"/>
    </row>
    <row r="10" spans="1:6" ht="15.75" x14ac:dyDescent="0.25">
      <c r="A10" s="1"/>
      <c r="B10" s="5"/>
      <c r="C10" s="3"/>
      <c r="D10" s="3"/>
      <c r="E10" s="3"/>
      <c r="F10" s="3"/>
    </row>
    <row r="11" spans="1:6" ht="30" x14ac:dyDescent="0.25">
      <c r="A11" s="6" t="s">
        <v>1</v>
      </c>
      <c r="B11" s="6" t="s">
        <v>2</v>
      </c>
      <c r="C11" s="7" t="s">
        <v>3</v>
      </c>
      <c r="D11" s="6" t="s">
        <v>4</v>
      </c>
      <c r="E11" s="8" t="s">
        <v>5</v>
      </c>
      <c r="F11" s="8" t="s">
        <v>6</v>
      </c>
    </row>
    <row r="12" spans="1:6" ht="45" x14ac:dyDescent="0.25">
      <c r="A12" s="12" t="s">
        <v>7</v>
      </c>
      <c r="B12" s="2" t="s">
        <v>25</v>
      </c>
      <c r="C12" s="12" t="s">
        <v>12</v>
      </c>
      <c r="D12" s="13">
        <v>1</v>
      </c>
      <c r="E12" s="14"/>
      <c r="F12" s="14">
        <f>E12*D12</f>
        <v>0</v>
      </c>
    </row>
    <row r="13" spans="1:6" ht="75" x14ac:dyDescent="0.25">
      <c r="A13" s="12" t="s">
        <v>21</v>
      </c>
      <c r="B13" s="15" t="s">
        <v>31</v>
      </c>
      <c r="C13" s="12" t="s">
        <v>13</v>
      </c>
      <c r="D13" s="13">
        <v>24</v>
      </c>
      <c r="E13" s="14"/>
      <c r="F13" s="14">
        <f>E13*D13</f>
        <v>0</v>
      </c>
    </row>
    <row r="14" spans="1:6" ht="60" x14ac:dyDescent="0.25">
      <c r="A14" s="12" t="s">
        <v>22</v>
      </c>
      <c r="B14" s="2" t="s">
        <v>15</v>
      </c>
      <c r="C14" s="12" t="s">
        <v>13</v>
      </c>
      <c r="D14" s="13">
        <v>96</v>
      </c>
      <c r="E14" s="14"/>
      <c r="F14" s="14">
        <f>E14*D14</f>
        <v>0</v>
      </c>
    </row>
    <row r="15" spans="1:6" ht="60" x14ac:dyDescent="0.25">
      <c r="A15" s="12" t="s">
        <v>32</v>
      </c>
      <c r="B15" s="2" t="s">
        <v>24</v>
      </c>
      <c r="C15" s="12" t="s">
        <v>8</v>
      </c>
      <c r="D15" s="13">
        <v>7.73</v>
      </c>
      <c r="E15" s="14"/>
      <c r="F15" s="14">
        <f>E15*D15</f>
        <v>0</v>
      </c>
    </row>
    <row r="16" spans="1:6" ht="32.25" customHeight="1" x14ac:dyDescent="0.25">
      <c r="A16" s="12"/>
      <c r="B16" s="2"/>
      <c r="C16" s="12"/>
      <c r="D16" s="13"/>
      <c r="E16" s="14" t="s">
        <v>9</v>
      </c>
      <c r="F16" s="14">
        <f>F12+F13+F14+F15</f>
        <v>0</v>
      </c>
    </row>
    <row r="17" spans="1:6" ht="42.75" customHeight="1" x14ac:dyDescent="0.25">
      <c r="A17" s="19" t="s">
        <v>10</v>
      </c>
      <c r="B17" s="4" t="s">
        <v>16</v>
      </c>
      <c r="C17" s="12"/>
      <c r="D17" s="13"/>
      <c r="E17" s="14"/>
      <c r="F17" s="14"/>
    </row>
    <row r="18" spans="1:6" ht="102.75" customHeight="1" x14ac:dyDescent="0.25">
      <c r="A18" s="17" t="s">
        <v>34</v>
      </c>
      <c r="B18" s="2" t="s">
        <v>27</v>
      </c>
      <c r="C18" s="12" t="s">
        <v>12</v>
      </c>
      <c r="D18" s="13">
        <v>1</v>
      </c>
      <c r="E18" s="14"/>
      <c r="F18" s="14">
        <f>E18*D18</f>
        <v>0</v>
      </c>
    </row>
    <row r="19" spans="1:6" ht="133.5" customHeight="1" x14ac:dyDescent="0.25">
      <c r="A19" s="20" t="s">
        <v>14</v>
      </c>
      <c r="B19" s="2" t="s">
        <v>17</v>
      </c>
      <c r="C19" s="12" t="s">
        <v>13</v>
      </c>
      <c r="D19" s="13">
        <v>24</v>
      </c>
      <c r="E19" s="14"/>
      <c r="F19" s="14">
        <f>E19*D19</f>
        <v>0</v>
      </c>
    </row>
    <row r="20" spans="1:6" ht="90" x14ac:dyDescent="0.25">
      <c r="A20" s="12" t="s">
        <v>23</v>
      </c>
      <c r="B20" s="2" t="s">
        <v>26</v>
      </c>
      <c r="C20" s="12" t="s">
        <v>13</v>
      </c>
      <c r="D20" s="13">
        <v>1</v>
      </c>
      <c r="E20" s="14"/>
      <c r="F20" s="14">
        <f>E20*D20</f>
        <v>0</v>
      </c>
    </row>
    <row r="21" spans="1:6" x14ac:dyDescent="0.25">
      <c r="A21" s="12" t="s">
        <v>33</v>
      </c>
      <c r="B21" s="12"/>
      <c r="C21" s="12"/>
      <c r="D21" s="13"/>
      <c r="E21" s="14" t="s">
        <v>9</v>
      </c>
      <c r="F21" s="14">
        <f>F20+F19+F18</f>
        <v>0</v>
      </c>
    </row>
    <row r="22" spans="1:6" ht="18.75" x14ac:dyDescent="0.25">
      <c r="A22" s="12"/>
      <c r="B22" s="16" t="s">
        <v>18</v>
      </c>
      <c r="C22" s="9"/>
      <c r="D22" s="10"/>
      <c r="E22" s="11"/>
      <c r="F22" s="11"/>
    </row>
    <row r="23" spans="1:6" x14ac:dyDescent="0.25">
      <c r="A23" s="12"/>
      <c r="B23" s="3" t="s">
        <v>28</v>
      </c>
      <c r="C23" s="14">
        <f>F16</f>
        <v>0</v>
      </c>
      <c r="D23" s="10"/>
      <c r="E23" s="11"/>
      <c r="F23" s="11"/>
    </row>
    <row r="24" spans="1:6" ht="34.5" customHeight="1" x14ac:dyDescent="0.25">
      <c r="A24" s="12"/>
      <c r="B24" s="3" t="s">
        <v>29</v>
      </c>
      <c r="C24" s="14">
        <f>F21</f>
        <v>0</v>
      </c>
      <c r="D24" s="10"/>
      <c r="E24" s="11"/>
      <c r="F24" s="11"/>
    </row>
    <row r="25" spans="1:6" ht="32.25" customHeight="1" x14ac:dyDescent="0.25">
      <c r="A25" s="9"/>
      <c r="B25" s="6" t="s">
        <v>9</v>
      </c>
      <c r="C25" s="14">
        <f>C24+C23</f>
        <v>0</v>
      </c>
      <c r="D25" s="10"/>
      <c r="E25" s="11"/>
      <c r="F25" s="11"/>
    </row>
    <row r="26" spans="1:6" ht="30" customHeight="1" x14ac:dyDescent="0.25">
      <c r="A26" s="9"/>
      <c r="B26" s="6" t="s">
        <v>35</v>
      </c>
      <c r="C26" s="14">
        <f>C25*0.25</f>
        <v>0</v>
      </c>
      <c r="D26" s="11"/>
    </row>
    <row r="27" spans="1:6" ht="19.5" customHeight="1" x14ac:dyDescent="0.25">
      <c r="A27" s="9"/>
      <c r="B27" s="6" t="s">
        <v>36</v>
      </c>
      <c r="C27" s="14">
        <f>C26+C25</f>
        <v>0</v>
      </c>
      <c r="D27" s="11"/>
    </row>
    <row r="28" spans="1:6" ht="13.5" customHeight="1" x14ac:dyDescent="0.25">
      <c r="A28" s="9"/>
      <c r="B28" s="9"/>
      <c r="C28" s="9"/>
      <c r="D28" s="10"/>
      <c r="E28" s="11"/>
      <c r="F28" s="11"/>
    </row>
    <row r="29" spans="1:6" x14ac:dyDescent="0.25">
      <c r="A29" s="9"/>
      <c r="B29" s="9"/>
      <c r="C29" s="9"/>
      <c r="D29" s="10"/>
      <c r="E29" s="11"/>
      <c r="F29" s="11"/>
    </row>
    <row r="30" spans="1:6" x14ac:dyDescent="0.25">
      <c r="A30" s="9"/>
      <c r="B30" s="9"/>
      <c r="C30" s="9"/>
      <c r="D30" s="10"/>
      <c r="E30" s="11"/>
      <c r="F30" s="11"/>
    </row>
    <row r="31" spans="1:6" x14ac:dyDescent="0.25">
      <c r="A31" s="9"/>
      <c r="B31" s="9"/>
      <c r="C31" s="9"/>
      <c r="D31" s="10"/>
      <c r="E31" s="11"/>
      <c r="F31" s="11"/>
    </row>
    <row r="32" spans="1:6" x14ac:dyDescent="0.25">
      <c r="A32" s="9"/>
      <c r="B32" s="9"/>
      <c r="C32" s="9"/>
      <c r="D32" s="10"/>
      <c r="E32" s="11"/>
      <c r="F32" s="11"/>
    </row>
    <row r="33" spans="1:6" x14ac:dyDescent="0.25">
      <c r="A33" s="9"/>
      <c r="B33" s="9"/>
      <c r="C33" s="9"/>
      <c r="D33" s="10"/>
      <c r="E33" s="11"/>
      <c r="F33" s="11"/>
    </row>
    <row r="34" spans="1:6" x14ac:dyDescent="0.25">
      <c r="A34" s="9"/>
      <c r="B34" s="9"/>
      <c r="C34" s="9"/>
      <c r="D34" s="10"/>
      <c r="E34" s="11"/>
      <c r="F34" s="11"/>
    </row>
    <row r="35" spans="1:6" x14ac:dyDescent="0.25">
      <c r="A35" s="9"/>
      <c r="B35" s="9"/>
      <c r="C35" s="9"/>
      <c r="D35" s="9"/>
      <c r="E35" s="11"/>
      <c r="F35" s="11"/>
    </row>
    <row r="36" spans="1:6" x14ac:dyDescent="0.25">
      <c r="A36" s="9"/>
      <c r="B36" s="9"/>
      <c r="C36" s="9"/>
      <c r="D36" s="9"/>
      <c r="E36" s="11"/>
      <c r="F36" s="11"/>
    </row>
    <row r="37" spans="1:6" x14ac:dyDescent="0.25">
      <c r="A37" s="9"/>
      <c r="B37" s="9"/>
      <c r="C37" s="9"/>
      <c r="D37" s="9"/>
      <c r="E37" s="11"/>
      <c r="F37" s="11"/>
    </row>
    <row r="38" spans="1:6" x14ac:dyDescent="0.25">
      <c r="A38" s="9"/>
      <c r="B38" s="9"/>
      <c r="C38" s="9"/>
      <c r="D38" s="9"/>
      <c r="E38" s="11"/>
      <c r="F38" s="11"/>
    </row>
    <row r="39" spans="1:6" x14ac:dyDescent="0.25">
      <c r="A39" s="9"/>
      <c r="B39" s="9"/>
      <c r="C39" s="9"/>
      <c r="D39" s="9"/>
      <c r="E39" s="11"/>
      <c r="F39" s="11"/>
    </row>
    <row r="40" spans="1:6" x14ac:dyDescent="0.25">
      <c r="A40" s="9"/>
      <c r="B40" s="9"/>
      <c r="C40" s="9"/>
      <c r="D40" s="9"/>
      <c r="E40" s="11"/>
      <c r="F40" s="11"/>
    </row>
    <row r="41" spans="1:6" x14ac:dyDescent="0.25">
      <c r="A41" s="9"/>
      <c r="B41" s="9"/>
      <c r="C41" s="9"/>
      <c r="D41" s="9"/>
      <c r="E41" s="11"/>
      <c r="F41" s="11"/>
    </row>
    <row r="42" spans="1:6" x14ac:dyDescent="0.25">
      <c r="A42" s="9"/>
      <c r="B42" s="9"/>
      <c r="C42" s="9"/>
      <c r="D42" s="9"/>
      <c r="E42" s="11"/>
      <c r="F42" s="11"/>
    </row>
    <row r="43" spans="1:6" x14ac:dyDescent="0.25">
      <c r="A43" s="9"/>
      <c r="B43" s="9"/>
      <c r="C43" s="9"/>
      <c r="D43" s="9"/>
      <c r="E43" s="11"/>
      <c r="F43" s="11"/>
    </row>
    <row r="44" spans="1:6" x14ac:dyDescent="0.25">
      <c r="A44" s="9"/>
      <c r="B44" s="9"/>
      <c r="C44" s="9"/>
      <c r="D44" s="9"/>
      <c r="E44" s="11"/>
      <c r="F44" s="11"/>
    </row>
    <row r="45" spans="1:6" x14ac:dyDescent="0.25">
      <c r="A45" s="9"/>
      <c r="B45" s="9"/>
      <c r="C45" s="9"/>
      <c r="D45" s="9"/>
      <c r="E45" s="11"/>
      <c r="F45" s="11"/>
    </row>
    <row r="46" spans="1:6" x14ac:dyDescent="0.25">
      <c r="A46" s="9"/>
      <c r="B46" s="9"/>
      <c r="C46" s="9"/>
      <c r="D46" s="9"/>
      <c r="E46" s="11"/>
      <c r="F46" s="11"/>
    </row>
    <row r="47" spans="1:6" x14ac:dyDescent="0.25">
      <c r="A47" s="9"/>
      <c r="B47" s="9"/>
      <c r="C47" s="9"/>
      <c r="D47" s="9"/>
      <c r="E47" s="11"/>
      <c r="F47" s="11"/>
    </row>
    <row r="48" spans="1:6" x14ac:dyDescent="0.25">
      <c r="A48" s="9"/>
      <c r="B48" s="9"/>
      <c r="C48" s="9"/>
      <c r="D48" s="9"/>
      <c r="E48" s="11"/>
      <c r="F48" s="11"/>
    </row>
    <row r="49" spans="1:6" x14ac:dyDescent="0.25">
      <c r="A49" s="9"/>
      <c r="B49" s="9"/>
      <c r="C49" s="9"/>
      <c r="D49" s="9"/>
      <c r="E49" s="11"/>
      <c r="F49" s="11"/>
    </row>
    <row r="50" spans="1:6" x14ac:dyDescent="0.25">
      <c r="A50" s="9"/>
      <c r="B50" s="9"/>
      <c r="C50" s="9"/>
      <c r="D50" s="9"/>
      <c r="E50" s="11"/>
      <c r="F50" s="11"/>
    </row>
    <row r="51" spans="1:6" x14ac:dyDescent="0.25">
      <c r="A51" s="9"/>
      <c r="B51" s="9"/>
      <c r="C51" s="9"/>
      <c r="D51" s="9"/>
      <c r="E51" s="11"/>
      <c r="F51" s="11"/>
    </row>
    <row r="52" spans="1:6" x14ac:dyDescent="0.25">
      <c r="A52" s="9"/>
      <c r="B52" s="9"/>
      <c r="C52" s="9"/>
      <c r="D52" s="9"/>
      <c r="E52" s="11"/>
      <c r="F52" s="11"/>
    </row>
    <row r="53" spans="1:6" x14ac:dyDescent="0.25">
      <c r="A53" s="9"/>
      <c r="B53" s="9"/>
      <c r="C53" s="9"/>
      <c r="D53" s="9"/>
      <c r="E53" s="11"/>
      <c r="F53" s="11"/>
    </row>
    <row r="54" spans="1:6" x14ac:dyDescent="0.25">
      <c r="A54" s="9"/>
      <c r="B54" s="9"/>
      <c r="C54" s="9"/>
      <c r="D54" s="9"/>
      <c r="E54" s="11"/>
      <c r="F54" s="11"/>
    </row>
    <row r="55" spans="1:6" x14ac:dyDescent="0.25">
      <c r="A55" s="9"/>
      <c r="B55" s="9"/>
      <c r="C55" s="9"/>
      <c r="D55" s="9"/>
      <c r="E55" s="11"/>
      <c r="F55" s="11"/>
    </row>
    <row r="56" spans="1:6" x14ac:dyDescent="0.25">
      <c r="A56" s="9"/>
      <c r="B56" s="9"/>
      <c r="C56" s="9"/>
      <c r="D56" s="9"/>
      <c r="E56" s="9"/>
      <c r="F56" s="11"/>
    </row>
    <row r="57" spans="1:6" x14ac:dyDescent="0.25">
      <c r="A57" s="9"/>
      <c r="B57" s="9"/>
      <c r="C57" s="9"/>
      <c r="D57" s="9"/>
      <c r="E57" s="9"/>
      <c r="F57" s="11"/>
    </row>
    <row r="58" spans="1:6" x14ac:dyDescent="0.25">
      <c r="A58" s="9"/>
      <c r="B58" s="9"/>
      <c r="C58" s="9"/>
      <c r="D58" s="9"/>
      <c r="E58" s="9"/>
      <c r="F58" s="11"/>
    </row>
    <row r="59" spans="1:6" x14ac:dyDescent="0.25">
      <c r="A59" s="9"/>
      <c r="B59" s="9"/>
      <c r="C59" s="9"/>
      <c r="D59" s="9"/>
      <c r="E59" s="9"/>
      <c r="F59" s="9"/>
    </row>
    <row r="60" spans="1:6" x14ac:dyDescent="0.25">
      <c r="A60" s="9"/>
      <c r="B60" s="9"/>
      <c r="C60" s="9"/>
      <c r="D60" s="9"/>
      <c r="E60" s="9"/>
      <c r="F60" s="9"/>
    </row>
    <row r="61" spans="1:6" x14ac:dyDescent="0.25">
      <c r="A61" s="9"/>
      <c r="B61" s="9"/>
      <c r="C61" s="9"/>
      <c r="D61" s="9"/>
      <c r="E61" s="9"/>
      <c r="F61" s="9"/>
    </row>
    <row r="62" spans="1:6" x14ac:dyDescent="0.25">
      <c r="A62" s="9"/>
      <c r="E62" s="9"/>
      <c r="F62" s="9"/>
    </row>
    <row r="63" spans="1:6" x14ac:dyDescent="0.25">
      <c r="A63" s="9"/>
    </row>
    <row r="64" spans="1:6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</sheetData>
  <mergeCells count="5">
    <mergeCell ref="A5:F5"/>
    <mergeCell ref="A6:F6"/>
    <mergeCell ref="A7:B7"/>
    <mergeCell ref="C7:F7"/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TWM KRAJOBRAZ</dc:creator>
  <cp:lastModifiedBy>Indira Justinić</cp:lastModifiedBy>
  <cp:lastPrinted>2025-04-10T05:48:43Z</cp:lastPrinted>
  <dcterms:created xsi:type="dcterms:W3CDTF">2024-11-14T08:31:57Z</dcterms:created>
  <dcterms:modified xsi:type="dcterms:W3CDTF">2026-02-11T12:54:19Z</dcterms:modified>
</cp:coreProperties>
</file>