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A310B8AA-13DE-484C-8DC7-24BDE38780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sada" sheetId="1" r:id="rId1"/>
  </sheets>
  <calcPr calcId="191029"/>
</workbook>
</file>

<file path=xl/calcChain.xml><?xml version="1.0" encoding="utf-8"?>
<calcChain xmlns="http://schemas.openxmlformats.org/spreadsheetml/2006/main">
  <c r="B45" i="1" l="1"/>
  <c r="F29" i="1" l="1"/>
  <c r="F45" i="1" l="1"/>
  <c r="F47" i="1" l="1"/>
  <c r="F49" i="1" s="1"/>
</calcChain>
</file>

<file path=xl/sharedStrings.xml><?xml version="1.0" encoding="utf-8"?>
<sst xmlns="http://schemas.openxmlformats.org/spreadsheetml/2006/main" count="42" uniqueCount="38">
  <si>
    <t>FASADERSKI RADOVI</t>
  </si>
  <si>
    <t>Napomene:</t>
  </si>
  <si>
    <t>Prilikom rada na fasaderskim radovima treba se pridržavati  tehničkih uputa za ugradnju i uporabu od strane proizvođača materijala o izradi fasade i pripremi podloge, te vremenskim uvjetima izrade (atmosferskih prilika, temperatura i sl.). Radovi se ne smiju izvoditi po lošem vremenu, koje bi moglo utjecati na kvalitetu radova.</t>
  </si>
  <si>
    <t xml:space="preserve">Prije početka izvedbe svih vrsta fasaderskih radova mora se kontrolirati ispravnost već izvršenih građevinskih radova, koji bi mogli utjecati na kvalitetu, sigurnost i trajnost izolacija što se odnosi na provjeru kvalitete konstrukcije zida, u pogledu geometrije i čvrstoće. </t>
  </si>
  <si>
    <t xml:space="preserve">Podloga na koju se nanosi fasadna žbuka ili boja mora biti potpuno očišćena od masnoća i slično i u svemu prema zahtjevima proizvođača žbuke. </t>
  </si>
  <si>
    <t xml:space="preserve">Gotova žbuka (i boja) mora biti ujednačene boje, dobro sljubljena sa podlogom, bez pukotina i oštećenja. </t>
  </si>
  <si>
    <t xml:space="preserve">U jediničnu cijenu je uključen sav rad i materijal na izradi kompletne fasade, kako je to u pojedinim stavkama troškovnika opisano. </t>
  </si>
  <si>
    <t>OBRAČUN:</t>
  </si>
  <si>
    <r>
      <rPr>
        <i/>
        <sz val="10"/>
        <rFont val="Arial Narrow"/>
        <family val="2"/>
        <charset val="238"/>
      </rPr>
      <t>Skela se izvodi u svemu prema projektu skele, koji je obuhvaćen jediničnom cijenom skele, te važećim pravilnicima ZNR-a. Skelu je potrebno uzemljiti i osigurati od udara groma.</t>
    </r>
  </si>
  <si>
    <t xml:space="preserve">Jedinična cijena izvedbe skelarskih radova mora obuhvaćati: izradu kompletne skele, sa svim tipskim elementima, prihvatnicima za konzolne prihvatnike dizalica i transportnih kolutura, sa kompletnim uzemljenjem iste i odgovarajućim sidrenim elementima, u svemu prema projektu skele, koji je uključen u cijenu, vanjsku zaštitu skele odgovarajućim jutenim platnom, nadsvođenje zadnje platforme i privremenu odvodnju oborinske vode sa iste, kao i zaštitu bočnim elementima uz podnice, kao zaštitu od padanja alata ili materijala, sve horizontalne i vertikalne transporte do mjesta montaže, uključivo sve spojnice, mosne i međuelemente, kao i podne elemente sa vratnim okvirom i sistemom sigurnosnog zatvaranja u slučaju da isti ne služe kao otvor. Obračun po m2 prema ortogonalnoj projekciji pročelja.  </t>
  </si>
  <si>
    <t xml:space="preserve">Doprema, postava, skidanje i otprema cijevne fasadne skele od bešavnih cijevi ili od gotovih montažnih elemenata tipa kao "H". Skelu je potrebno osigurati od prevrtanja sidrenjem u objekt. Izvedba prema statičkom proračunu sa svim elementima prema HT mjerama zaštite (higijensko-tehničke mjere zaštite). Oslanjanje skele na nosivu podlogu izvesti preko metalnih podložnih papuča, površine nalijeganja minimalno 250 cm2.  Minimalna širina skele iznosi 80 cm. Visina zaštitne ograde iznosi 100 cm, a elemente ograde postaviti na maksimalni razmak od 35 cm. U razini radne platforme uz zaštitnu ogradu potrebno je postaviti dasku minimalne visine 20 cm. Radnu platformu izvesti mosnicama od zdrave piljene crnogorične građe II. klase, minimalne širine 25 cm i minimalne debljine 4,8 cm, ili od odgovarajuće čelične oplate. Skelu treba od podnožja do vrha, kao i na krajevima, dijagonalno ukrutiti kosnicima pod kutom od 45°. </t>
  </si>
  <si>
    <t xml:space="preserve">Obračun po m2 prema ortogonalnoj projekciji pročelja.  </t>
  </si>
  <si>
    <t>m2</t>
  </si>
  <si>
    <t>Obračun po m2.</t>
  </si>
  <si>
    <t>1.</t>
  </si>
  <si>
    <t>2.</t>
  </si>
  <si>
    <t>3.</t>
  </si>
  <si>
    <t>m</t>
  </si>
  <si>
    <t>4.</t>
  </si>
  <si>
    <t>5.</t>
  </si>
  <si>
    <t>Obračun po m</t>
  </si>
  <si>
    <t>Fasadne površine se obračunavaju po m2. Otvori veličine do 3 m2 sa i bez špaleta se ne odbijaju i špalete se ne obračunavaju posebno, otvori između 3 i 5 m2; odbija se površina preko 3 m2 i špalete se ne obračunavaju, otvori veći od 5 m2 odbija se površina preko 3 m2 i špalete se obračunavaju po m, a šire od 20 cm se dodatno zaračunava razlika  po m2.</t>
  </si>
  <si>
    <t>U sve cijene je uključen potreban rad i materijal.</t>
  </si>
  <si>
    <t>Obračun se vrši po stvarno izvedenim radovima.</t>
  </si>
  <si>
    <t xml:space="preserve">Pranje fasade vodom pod tlakom radi uklanjanja svih nečistoća prije početka radova.
</t>
  </si>
  <si>
    <t xml:space="preserve">Obračun po m2 </t>
  </si>
  <si>
    <t>UKUPNO:</t>
  </si>
  <si>
    <t>PDV 25%:</t>
  </si>
  <si>
    <t>ZA PLATITI:</t>
  </si>
  <si>
    <t xml:space="preserve">Zidarska obrada lindre i spoja lindre i krova
</t>
  </si>
  <si>
    <t xml:space="preserve">Pregled fasade nakon pranja i zidarska obrada svih uočenih oštećenja
</t>
  </si>
  <si>
    <t xml:space="preserve">Završno bojanje fasade u dva sloja fasadnom silikonskom bojom u tonu po izboru investitora.
</t>
  </si>
  <si>
    <t>OPĆINA PUNAT</t>
  </si>
  <si>
    <t>NOVI PUT 2</t>
  </si>
  <si>
    <t>TROŠKOVNIK ZA HITNU SANACIJU OBJEKTA OBALA 72 PUNAT</t>
  </si>
  <si>
    <t>51521 PUNAT</t>
  </si>
  <si>
    <t>OIB: 59398328383</t>
  </si>
  <si>
    <t>U PUNTU __. siječnja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</si>
</sst>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1]_-;\-* #,##0.00\ [$€-1]_-;_-* &quot;-&quot;??\ [$€-1]_-;_-@_-"/>
  </numFmts>
  <fonts count="22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sz val="8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Elephant"/>
      <family val="1"/>
    </font>
    <font>
      <b/>
      <sz val="10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scheme val="minor"/>
    </font>
    <font>
      <sz val="9"/>
      <name val="Arial"/>
      <family val="2"/>
      <charset val="238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9" fillId="0" borderId="0"/>
    <xf numFmtId="43" fontId="12" fillId="0" borderId="0" applyFont="0" applyFill="0" applyBorder="0" applyAlignment="0" applyProtection="0"/>
  </cellStyleXfs>
  <cellXfs count="54">
    <xf numFmtId="0" fontId="0" fillId="0" borderId="0" xfId="0"/>
    <xf numFmtId="2" fontId="2" fillId="0" borderId="1" xfId="1" applyNumberFormat="1" applyFont="1" applyBorder="1" applyAlignment="1">
      <alignment vertical="top"/>
    </xf>
    <xf numFmtId="0" fontId="2" fillId="0" borderId="1" xfId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/>
    </xf>
    <xf numFmtId="4" fontId="3" fillId="0" borderId="1" xfId="2" applyNumberFormat="1" applyFont="1" applyBorder="1" applyAlignment="1" applyProtection="1">
      <alignment horizontal="center"/>
      <protection locked="0"/>
    </xf>
    <xf numFmtId="4" fontId="3" fillId="0" borderId="1" xfId="2" applyNumberFormat="1" applyFont="1" applyBorder="1" applyAlignment="1">
      <alignment horizontal="right" vertical="center"/>
    </xf>
    <xf numFmtId="4" fontId="5" fillId="0" borderId="0" xfId="2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2" fontId="2" fillId="0" borderId="0" xfId="1" applyNumberFormat="1" applyFont="1" applyAlignment="1">
      <alignment vertical="top"/>
    </xf>
    <xf numFmtId="0" fontId="2" fillId="0" borderId="0" xfId="1" applyFont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4" fontId="3" fillId="0" borderId="0" xfId="2" applyNumberFormat="1" applyFont="1" applyAlignment="1" applyProtection="1">
      <alignment horizontal="center"/>
      <protection locked="0"/>
    </xf>
    <xf numFmtId="4" fontId="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justify" wrapText="1"/>
    </xf>
    <xf numFmtId="0" fontId="7" fillId="0" borderId="0" xfId="2" applyFont="1" applyAlignment="1">
      <alignment horizontal="justify" vertical="top" wrapText="1"/>
    </xf>
    <xf numFmtId="0" fontId="7" fillId="0" borderId="0" xfId="2" applyFont="1" applyAlignment="1">
      <alignment horizontal="center" wrapText="1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justify" vertical="top" wrapText="1"/>
    </xf>
    <xf numFmtId="0" fontId="3" fillId="0" borderId="0" xfId="2" applyFont="1" applyAlignment="1">
      <alignment horizontal="center"/>
    </xf>
    <xf numFmtId="4" fontId="3" fillId="0" borderId="0" xfId="2" applyNumberFormat="1" applyFont="1" applyAlignment="1">
      <alignment horizontal="center"/>
    </xf>
    <xf numFmtId="4" fontId="3" fillId="0" borderId="0" xfId="2" applyNumberFormat="1" applyFont="1" applyAlignment="1">
      <alignment horizontal="right"/>
    </xf>
    <xf numFmtId="4" fontId="5" fillId="0" borderId="0" xfId="2" applyNumberFormat="1" applyFont="1" applyAlignment="1" applyProtection="1">
      <alignment horizontal="center" vertical="center" wrapText="1"/>
      <protection locked="0"/>
    </xf>
    <xf numFmtId="0" fontId="2" fillId="0" borderId="0" xfId="2" applyFont="1" applyAlignment="1">
      <alignment horizontal="center" vertical="top"/>
    </xf>
    <xf numFmtId="0" fontId="3" fillId="0" borderId="0" xfId="2" applyFont="1" applyAlignment="1">
      <alignment horizontal="justify" vertical="top"/>
    </xf>
    <xf numFmtId="0" fontId="2" fillId="0" borderId="0" xfId="2" applyFont="1" applyAlignment="1">
      <alignment horizontal="center" vertical="center"/>
    </xf>
    <xf numFmtId="4" fontId="2" fillId="0" borderId="0" xfId="2" applyNumberFormat="1" applyFont="1" applyAlignment="1">
      <alignment horizontal="right" vertical="center"/>
    </xf>
    <xf numFmtId="4" fontId="3" fillId="0" borderId="0" xfId="2" applyNumberFormat="1" applyFont="1" applyAlignment="1" applyProtection="1">
      <alignment horizontal="right" vertical="center"/>
      <protection locked="0"/>
    </xf>
    <xf numFmtId="4" fontId="3" fillId="0" borderId="0" xfId="2" applyNumberFormat="1" applyFont="1"/>
    <xf numFmtId="4" fontId="5" fillId="0" borderId="0" xfId="3" applyNumberFormat="1" applyFont="1" applyAlignment="1">
      <alignment horizontal="center" vertical="center" wrapText="1"/>
    </xf>
    <xf numFmtId="4" fontId="3" fillId="0" borderId="2" xfId="2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4" fontId="3" fillId="2" borderId="0" xfId="2" applyNumberFormat="1" applyFont="1" applyFill="1" applyAlignment="1">
      <alignment horizontal="center"/>
    </xf>
    <xf numFmtId="0" fontId="3" fillId="0" borderId="2" xfId="2" applyFont="1" applyBorder="1" applyAlignment="1">
      <alignment horizontal="justify" vertical="top" wrapText="1"/>
    </xf>
    <xf numFmtId="0" fontId="3" fillId="0" borderId="2" xfId="2" applyFont="1" applyBorder="1" applyAlignment="1">
      <alignment horizontal="center"/>
    </xf>
    <xf numFmtId="4" fontId="3" fillId="2" borderId="2" xfId="2" applyNumberFormat="1" applyFont="1" applyFill="1" applyBorder="1" applyAlignment="1">
      <alignment horizontal="center"/>
    </xf>
    <xf numFmtId="4" fontId="3" fillId="0" borderId="2" xfId="2" applyNumberFormat="1" applyFont="1" applyBorder="1" applyAlignment="1">
      <alignment horizontal="right"/>
    </xf>
    <xf numFmtId="164" fontId="2" fillId="0" borderId="0" xfId="2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4" applyFont="1"/>
    <xf numFmtId="0" fontId="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19" fillId="0" borderId="0" xfId="4" applyFont="1"/>
    <xf numFmtId="43" fontId="19" fillId="0" borderId="0" xfId="4" applyFont="1" applyBorder="1"/>
    <xf numFmtId="4" fontId="3" fillId="2" borderId="0" xfId="2" applyNumberFormat="1" applyFont="1" applyFill="1"/>
    <xf numFmtId="0" fontId="21" fillId="0" borderId="0" xfId="0" applyFont="1" applyAlignment="1">
      <alignment horizontal="center"/>
    </xf>
    <xf numFmtId="4" fontId="3" fillId="0" borderId="0" xfId="2" applyNumberFormat="1" applyFont="1" applyAlignment="1">
      <alignment horizontal="center"/>
    </xf>
  </cellXfs>
  <cellStyles count="5">
    <cellStyle name="Normal_trosk_gradj_r_zapresic-rev1" xfId="3" xr:uid="{00000000-0005-0000-0000-000001000000}"/>
    <cellStyle name="Normalno" xfId="0" builtinId="0"/>
    <cellStyle name="Normalno 2" xfId="2" xr:uid="{00000000-0005-0000-0000-000002000000}"/>
    <cellStyle name="Style 1" xfId="1" xr:uid="{00000000-0005-0000-0000-000003000000}"/>
    <cellStyle name="Zarez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A41" zoomScale="115" zoomScaleNormal="115" workbookViewId="0">
      <selection activeCell="B56" sqref="B56"/>
    </sheetView>
  </sheetViews>
  <sheetFormatPr defaultRowHeight="15" x14ac:dyDescent="0.25"/>
  <cols>
    <col min="2" max="2" width="45.7109375" customWidth="1"/>
    <col min="6" max="6" width="15.140625" customWidth="1"/>
    <col min="7" max="7" width="11.28515625" customWidth="1"/>
  </cols>
  <sheetData>
    <row r="1" spans="1:7" ht="15.75" x14ac:dyDescent="0.3">
      <c r="A1" s="39" t="s">
        <v>32</v>
      </c>
    </row>
    <row r="2" spans="1:7" x14ac:dyDescent="0.25">
      <c r="A2" s="40" t="s">
        <v>33</v>
      </c>
      <c r="B2" s="41"/>
    </row>
    <row r="3" spans="1:7" x14ac:dyDescent="0.25">
      <c r="A3" s="40" t="s">
        <v>35</v>
      </c>
      <c r="B3" s="41"/>
    </row>
    <row r="4" spans="1:7" x14ac:dyDescent="0.25">
      <c r="A4" s="42" t="s">
        <v>36</v>
      </c>
      <c r="B4" s="41"/>
    </row>
    <row r="5" spans="1:7" x14ac:dyDescent="0.25">
      <c r="A5" s="42"/>
      <c r="B5" s="41"/>
    </row>
    <row r="6" spans="1:7" ht="12.6" customHeight="1" x14ac:dyDescent="0.25">
      <c r="A6" s="42"/>
      <c r="B6" s="41"/>
    </row>
    <row r="7" spans="1:7" ht="16.899999999999999" customHeight="1" x14ac:dyDescent="0.35">
      <c r="B7" s="32"/>
    </row>
    <row r="8" spans="1:7" ht="18.75" x14ac:dyDescent="0.3">
      <c r="B8" s="52" t="s">
        <v>34</v>
      </c>
      <c r="C8" s="52"/>
      <c r="D8" s="52"/>
      <c r="E8" s="52"/>
      <c r="F8" s="52"/>
    </row>
    <row r="9" spans="1:7" ht="21" x14ac:dyDescent="0.35">
      <c r="B9" s="32"/>
    </row>
    <row r="10" spans="1:7" x14ac:dyDescent="0.25">
      <c r="B10" s="31"/>
    </row>
    <row r="11" spans="1:7" x14ac:dyDescent="0.25">
      <c r="A11" s="7"/>
      <c r="B11" s="1" t="s">
        <v>0</v>
      </c>
      <c r="C11" s="2"/>
      <c r="D11" s="3"/>
      <c r="E11" s="4"/>
      <c r="F11" s="5"/>
      <c r="G11" s="6"/>
    </row>
    <row r="12" spans="1:7" x14ac:dyDescent="0.25">
      <c r="A12" s="7"/>
      <c r="B12" s="8"/>
      <c r="C12" s="9"/>
      <c r="D12" s="10"/>
      <c r="E12" s="11"/>
      <c r="F12" s="12"/>
      <c r="G12" s="6"/>
    </row>
    <row r="13" spans="1:7" x14ac:dyDescent="0.25">
      <c r="A13" s="7"/>
      <c r="B13" s="13" t="s">
        <v>1</v>
      </c>
      <c r="C13" s="13"/>
      <c r="D13" s="10"/>
      <c r="E13" s="11"/>
      <c r="F13" s="12"/>
      <c r="G13" s="6"/>
    </row>
    <row r="14" spans="1:7" x14ac:dyDescent="0.25">
      <c r="A14" s="7"/>
      <c r="B14" s="14"/>
      <c r="C14" s="14"/>
      <c r="D14" s="14"/>
      <c r="E14" s="15"/>
      <c r="F14" s="12"/>
      <c r="G14" s="6"/>
    </row>
    <row r="15" spans="1:7" ht="89.25" x14ac:dyDescent="0.25">
      <c r="A15" s="7"/>
      <c r="B15" s="14" t="s">
        <v>2</v>
      </c>
      <c r="C15" s="14"/>
      <c r="D15" s="14"/>
      <c r="E15" s="15"/>
      <c r="F15" s="12"/>
      <c r="G15" s="6"/>
    </row>
    <row r="16" spans="1:7" ht="63.75" x14ac:dyDescent="0.25">
      <c r="A16" s="7"/>
      <c r="B16" s="14" t="s">
        <v>3</v>
      </c>
      <c r="C16" s="14"/>
      <c r="D16" s="14"/>
      <c r="E16" s="15"/>
      <c r="F16" s="12"/>
      <c r="G16" s="6"/>
    </row>
    <row r="17" spans="1:7" ht="38.25" x14ac:dyDescent="0.25">
      <c r="A17" s="7"/>
      <c r="B17" s="14" t="s">
        <v>4</v>
      </c>
      <c r="C17" s="14"/>
      <c r="D17" s="14"/>
      <c r="E17" s="15"/>
      <c r="F17" s="12"/>
      <c r="G17" s="6"/>
    </row>
    <row r="18" spans="1:7" ht="25.5" x14ac:dyDescent="0.25">
      <c r="A18" s="7"/>
      <c r="B18" s="14" t="s">
        <v>5</v>
      </c>
      <c r="C18" s="14"/>
      <c r="D18" s="14"/>
      <c r="E18" s="15"/>
      <c r="F18" s="12"/>
      <c r="G18" s="6"/>
    </row>
    <row r="19" spans="1:7" ht="38.25" x14ac:dyDescent="0.25">
      <c r="A19" s="7"/>
      <c r="B19" s="14" t="s">
        <v>6</v>
      </c>
      <c r="C19" s="14"/>
      <c r="D19" s="14"/>
      <c r="E19" s="15"/>
      <c r="F19" s="12"/>
      <c r="G19" s="6"/>
    </row>
    <row r="20" spans="1:7" x14ac:dyDescent="0.25">
      <c r="A20" s="7"/>
      <c r="B20" s="13"/>
      <c r="C20" s="13"/>
      <c r="D20" s="10"/>
      <c r="E20" s="11"/>
      <c r="F20" s="12"/>
      <c r="G20" s="6"/>
    </row>
    <row r="21" spans="1:7" x14ac:dyDescent="0.25">
      <c r="A21" s="7"/>
      <c r="B21" s="14" t="s">
        <v>7</v>
      </c>
      <c r="C21" s="16"/>
      <c r="D21" s="10"/>
      <c r="E21" s="11"/>
      <c r="F21" s="12"/>
      <c r="G21" s="6"/>
    </row>
    <row r="22" spans="1:7" ht="93.75" customHeight="1" x14ac:dyDescent="0.25">
      <c r="A22" s="7"/>
      <c r="B22" s="14" t="s">
        <v>21</v>
      </c>
      <c r="C22" s="16"/>
      <c r="D22" s="10"/>
      <c r="E22" s="11"/>
      <c r="F22" s="12"/>
      <c r="G22" s="6"/>
    </row>
    <row r="23" spans="1:7" x14ac:dyDescent="0.25">
      <c r="A23" s="7"/>
      <c r="B23" s="14"/>
      <c r="C23" s="16"/>
      <c r="D23" s="10"/>
      <c r="E23" s="11"/>
      <c r="F23" s="12"/>
      <c r="G23" s="6"/>
    </row>
    <row r="24" spans="1:7" ht="38.25" x14ac:dyDescent="0.25">
      <c r="A24" s="7"/>
      <c r="B24" s="14" t="s">
        <v>8</v>
      </c>
      <c r="C24" s="16"/>
      <c r="D24" s="10"/>
      <c r="E24" s="11"/>
      <c r="F24" s="12"/>
      <c r="G24" s="6"/>
    </row>
    <row r="25" spans="1:7" x14ac:dyDescent="0.25">
      <c r="A25" s="7"/>
      <c r="B25" s="14"/>
      <c r="C25" s="16"/>
      <c r="D25" s="10"/>
      <c r="E25" s="11"/>
      <c r="F25" s="12"/>
      <c r="G25" s="6"/>
    </row>
    <row r="26" spans="1:7" ht="204" x14ac:dyDescent="0.25">
      <c r="A26" s="7"/>
      <c r="B26" s="14" t="s">
        <v>9</v>
      </c>
      <c r="C26" s="16"/>
      <c r="D26" s="10"/>
      <c r="E26" s="11"/>
      <c r="F26" s="12"/>
      <c r="G26" s="6"/>
    </row>
    <row r="27" spans="1:7" x14ac:dyDescent="0.25">
      <c r="A27" s="7"/>
      <c r="B27" s="8"/>
      <c r="C27" s="9"/>
      <c r="D27" s="10"/>
      <c r="E27" s="11"/>
      <c r="F27" s="12"/>
      <c r="G27" s="6"/>
    </row>
    <row r="28" spans="1:7" ht="222.6" customHeight="1" x14ac:dyDescent="0.25">
      <c r="A28" s="17" t="s">
        <v>14</v>
      </c>
      <c r="B28" s="18" t="s">
        <v>10</v>
      </c>
      <c r="C28" s="19"/>
      <c r="D28" s="20"/>
      <c r="E28" s="20"/>
      <c r="F28" s="21"/>
      <c r="G28" s="22"/>
    </row>
    <row r="29" spans="1:7" x14ac:dyDescent="0.25">
      <c r="A29" s="23"/>
      <c r="B29" s="24" t="s">
        <v>11</v>
      </c>
      <c r="C29" s="19" t="s">
        <v>12</v>
      </c>
      <c r="D29" s="20">
        <v>500</v>
      </c>
      <c r="E29" s="33"/>
      <c r="F29" s="21">
        <f>D29*E29</f>
        <v>0</v>
      </c>
      <c r="G29" s="22"/>
    </row>
    <row r="30" spans="1:7" x14ac:dyDescent="0.25">
      <c r="A30" s="23"/>
      <c r="B30" s="24"/>
      <c r="C30" s="19"/>
      <c r="D30" s="20"/>
      <c r="E30" s="20"/>
      <c r="F30" s="21"/>
      <c r="G30" s="22"/>
    </row>
    <row r="31" spans="1:7" ht="31.15" customHeight="1" x14ac:dyDescent="0.25">
      <c r="A31" s="17" t="s">
        <v>15</v>
      </c>
      <c r="B31" s="18" t="s">
        <v>24</v>
      </c>
      <c r="C31" s="25"/>
      <c r="D31" s="20"/>
      <c r="E31" s="27"/>
      <c r="F31" s="26"/>
      <c r="G31" s="22"/>
    </row>
    <row r="32" spans="1:7" x14ac:dyDescent="0.25">
      <c r="A32" s="23"/>
      <c r="B32" s="18" t="s">
        <v>13</v>
      </c>
      <c r="C32" s="19" t="s">
        <v>12</v>
      </c>
      <c r="D32" s="20">
        <v>435</v>
      </c>
      <c r="E32" s="51"/>
      <c r="F32" s="28"/>
      <c r="G32" s="22"/>
    </row>
    <row r="33" spans="1:7" x14ac:dyDescent="0.25">
      <c r="A33" s="23"/>
      <c r="B33" s="24"/>
      <c r="C33" s="19"/>
      <c r="D33" s="20"/>
      <c r="E33" s="20"/>
      <c r="F33" s="21"/>
      <c r="G33" s="22"/>
    </row>
    <row r="34" spans="1:7" ht="21.6" customHeight="1" x14ac:dyDescent="0.25">
      <c r="A34" s="17" t="s">
        <v>16</v>
      </c>
      <c r="B34" s="18" t="s">
        <v>29</v>
      </c>
      <c r="C34" s="25"/>
      <c r="D34" s="20"/>
      <c r="E34" s="27"/>
      <c r="F34" s="26"/>
      <c r="G34" s="22"/>
    </row>
    <row r="35" spans="1:7" ht="18" customHeight="1" x14ac:dyDescent="0.25">
      <c r="A35" s="23"/>
      <c r="B35" s="18" t="s">
        <v>20</v>
      </c>
      <c r="C35" s="19" t="s">
        <v>17</v>
      </c>
      <c r="D35" s="20">
        <v>61</v>
      </c>
      <c r="E35" s="51"/>
      <c r="F35" s="28"/>
      <c r="G35" s="22"/>
    </row>
    <row r="36" spans="1:7" x14ac:dyDescent="0.25">
      <c r="A36" s="23"/>
      <c r="B36" s="24"/>
      <c r="C36" s="19"/>
      <c r="D36" s="20"/>
      <c r="E36" s="20"/>
      <c r="F36" s="21"/>
      <c r="G36" s="22"/>
    </row>
    <row r="37" spans="1:7" ht="30" customHeight="1" x14ac:dyDescent="0.25">
      <c r="A37" s="17" t="s">
        <v>18</v>
      </c>
      <c r="B37" s="18" t="s">
        <v>30</v>
      </c>
      <c r="C37" s="25"/>
      <c r="D37" s="20"/>
      <c r="E37" s="27"/>
      <c r="F37" s="26"/>
      <c r="G37" s="22"/>
    </row>
    <row r="38" spans="1:7" x14ac:dyDescent="0.25">
      <c r="A38" s="23"/>
      <c r="B38" s="18" t="s">
        <v>25</v>
      </c>
      <c r="C38" s="19" t="s">
        <v>12</v>
      </c>
      <c r="D38" s="20">
        <v>10</v>
      </c>
      <c r="E38" s="51"/>
      <c r="F38" s="28"/>
      <c r="G38" s="22"/>
    </row>
    <row r="39" spans="1:7" x14ac:dyDescent="0.25">
      <c r="A39" s="23"/>
      <c r="B39" s="24"/>
      <c r="C39" s="19"/>
      <c r="D39" s="20"/>
      <c r="E39" s="20"/>
      <c r="F39" s="21"/>
      <c r="G39" s="22"/>
    </row>
    <row r="40" spans="1:7" ht="33" customHeight="1" x14ac:dyDescent="0.25">
      <c r="A40" s="17" t="s">
        <v>19</v>
      </c>
      <c r="B40" s="18" t="s">
        <v>31</v>
      </c>
      <c r="C40" s="25"/>
      <c r="D40" s="20"/>
      <c r="E40" s="27"/>
      <c r="F40" s="26"/>
      <c r="G40" s="22"/>
    </row>
    <row r="41" spans="1:7" x14ac:dyDescent="0.25">
      <c r="A41" s="23"/>
      <c r="B41" s="18" t="s">
        <v>25</v>
      </c>
      <c r="C41" s="19" t="s">
        <v>12</v>
      </c>
      <c r="D41" s="20">
        <v>415</v>
      </c>
      <c r="E41" s="51"/>
      <c r="F41" s="28"/>
      <c r="G41" s="22"/>
    </row>
    <row r="42" spans="1:7" x14ac:dyDescent="0.25">
      <c r="A42" s="23"/>
      <c r="B42" s="24"/>
      <c r="C42" s="19"/>
      <c r="D42" s="20"/>
      <c r="E42" s="20"/>
      <c r="F42" s="21"/>
      <c r="G42" s="22"/>
    </row>
    <row r="43" spans="1:7" x14ac:dyDescent="0.25">
      <c r="A43" s="23"/>
      <c r="B43" s="34"/>
      <c r="C43" s="35"/>
      <c r="D43" s="30"/>
      <c r="E43" s="36"/>
      <c r="F43" s="37"/>
      <c r="G43" s="29"/>
    </row>
    <row r="44" spans="1:7" x14ac:dyDescent="0.25">
      <c r="A44" s="23"/>
      <c r="B44" s="18"/>
      <c r="C44" s="19"/>
      <c r="D44" s="20"/>
      <c r="E44" s="33"/>
      <c r="F44" s="21"/>
      <c r="G44" s="29"/>
    </row>
    <row r="45" spans="1:7" x14ac:dyDescent="0.25">
      <c r="A45" s="7"/>
      <c r="B45" s="8" t="str">
        <f>B11</f>
        <v>FASADERSKI RADOVI</v>
      </c>
      <c r="C45" s="25"/>
      <c r="D45" s="53" t="s">
        <v>26</v>
      </c>
      <c r="E45" s="53"/>
      <c r="F45" s="38">
        <f>SUM(F11:F44)</f>
        <v>0</v>
      </c>
      <c r="G45" s="22"/>
    </row>
    <row r="46" spans="1:7" x14ac:dyDescent="0.25">
      <c r="A46" s="7"/>
      <c r="B46" s="8"/>
      <c r="C46" s="25"/>
      <c r="D46" s="20"/>
      <c r="E46" s="11"/>
      <c r="F46" s="38"/>
      <c r="G46" s="22"/>
    </row>
    <row r="47" spans="1:7" x14ac:dyDescent="0.25">
      <c r="A47" s="7"/>
      <c r="B47" s="8"/>
      <c r="C47" s="25"/>
      <c r="D47" s="53" t="s">
        <v>27</v>
      </c>
      <c r="E47" s="53"/>
      <c r="F47" s="38">
        <f>F45*0.25</f>
        <v>0</v>
      </c>
      <c r="G47" s="22"/>
    </row>
    <row r="48" spans="1:7" x14ac:dyDescent="0.25">
      <c r="A48" s="7"/>
      <c r="B48" s="8"/>
      <c r="C48" s="25"/>
      <c r="D48" s="20"/>
      <c r="E48" s="11"/>
      <c r="F48" s="38"/>
      <c r="G48" s="22"/>
    </row>
    <row r="49" spans="1:9" x14ac:dyDescent="0.25">
      <c r="A49" s="7"/>
      <c r="B49" s="8"/>
      <c r="C49" s="25"/>
      <c r="D49" s="53" t="s">
        <v>28</v>
      </c>
      <c r="E49" s="53"/>
      <c r="F49" s="38">
        <f>SUM(F45:F48)</f>
        <v>0</v>
      </c>
      <c r="G49" s="22"/>
    </row>
    <row r="51" spans="1:9" x14ac:dyDescent="0.25">
      <c r="B51" s="46" t="s">
        <v>22</v>
      </c>
      <c r="C51" s="47"/>
      <c r="D51" s="47"/>
      <c r="E51" s="47"/>
      <c r="F51" s="47"/>
      <c r="I51" s="44"/>
    </row>
    <row r="52" spans="1:9" x14ac:dyDescent="0.25">
      <c r="B52" s="46" t="s">
        <v>23</v>
      </c>
      <c r="C52" s="47"/>
      <c r="D52" s="47"/>
      <c r="E52" s="47"/>
      <c r="F52" s="47"/>
      <c r="I52" s="44"/>
    </row>
    <row r="53" spans="1:9" x14ac:dyDescent="0.25">
      <c r="B53" s="43"/>
      <c r="C53" s="47"/>
      <c r="D53" s="47"/>
      <c r="E53" s="47"/>
      <c r="F53" s="49"/>
      <c r="I53" s="44"/>
    </row>
    <row r="54" spans="1:9" x14ac:dyDescent="0.25">
      <c r="B54" s="48"/>
      <c r="C54" s="47"/>
      <c r="D54" s="47"/>
      <c r="E54" s="47"/>
      <c r="F54" s="49"/>
      <c r="I54" s="44"/>
    </row>
    <row r="55" spans="1:9" ht="13.9" customHeight="1" x14ac:dyDescent="0.25">
      <c r="B55" s="47"/>
      <c r="C55" s="47"/>
      <c r="D55" s="47"/>
      <c r="E55" s="47"/>
      <c r="F55" s="49"/>
      <c r="I55" s="44"/>
    </row>
    <row r="56" spans="1:9" x14ac:dyDescent="0.25">
      <c r="B56" s="48" t="s">
        <v>37</v>
      </c>
      <c r="C56" s="47"/>
      <c r="D56" s="47"/>
      <c r="E56" s="48"/>
      <c r="F56" s="50"/>
      <c r="H56" s="45"/>
      <c r="I56" s="44"/>
    </row>
  </sheetData>
  <mergeCells count="4">
    <mergeCell ref="B8:F8"/>
    <mergeCell ref="D45:E45"/>
    <mergeCell ref="D47:E47"/>
    <mergeCell ref="D49:E4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Fasada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2025-01-23T11:51:08Z</dcterms:modified>
</cp:coreProperties>
</file>